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510" windowHeight="8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<sst xmlns="http://schemas.openxmlformats.org/spreadsheetml/2006/main" count="233" uniqueCount="116">
  <si>
    <t>ПЕРІОДИКА УКРАЇНИ</t>
  </si>
  <si>
    <t>Адреса  доставки</t>
  </si>
  <si>
    <t>наукова бібліотека</t>
  </si>
  <si>
    <t>Місто:</t>
  </si>
  <si>
    <t>Хмельницький</t>
  </si>
  <si>
    <t>Індекс:</t>
  </si>
  <si>
    <t>Вулиця:</t>
  </si>
  <si>
    <t xml:space="preserve">Камянецька </t>
  </si>
  <si>
    <t>110/1</t>
  </si>
  <si>
    <t>П.І.Б.:</t>
  </si>
  <si>
    <t>Айвазян О.Б.</t>
  </si>
  <si>
    <t>Телефон:</t>
  </si>
  <si>
    <t>(038-22) 77-30-38</t>
  </si>
  <si>
    <t>КодЗКПО:</t>
  </si>
  <si>
    <t>02071234</t>
  </si>
  <si>
    <t>Назва видання</t>
  </si>
  <si>
    <t>Індекс</t>
  </si>
  <si>
    <t>Період</t>
  </si>
  <si>
    <t>Періодичність виходу</t>
  </si>
  <si>
    <t>кількість номерів видань, які маємо отримати</t>
  </si>
  <si>
    <t>К – кість комплектів видання</t>
  </si>
  <si>
    <t>Вартість вид 6 міс</t>
  </si>
  <si>
    <t>варт.прийняття передплати</t>
  </si>
  <si>
    <t>Сума</t>
  </si>
  <si>
    <t>Подільські вісті</t>
  </si>
  <si>
    <t>1 р. на тиждень</t>
  </si>
  <si>
    <t>26</t>
  </si>
  <si>
    <t>1</t>
  </si>
  <si>
    <t>Проскурів</t>
  </si>
  <si>
    <t>1 р. на мic.</t>
  </si>
  <si>
    <t xml:space="preserve">Бібліотечна планета </t>
  </si>
  <si>
    <t>1 р. на квартал</t>
  </si>
  <si>
    <t>2</t>
  </si>
  <si>
    <t>Бібліотечний форум</t>
  </si>
  <si>
    <t>09923</t>
  </si>
  <si>
    <t>4</t>
  </si>
  <si>
    <t>6</t>
  </si>
  <si>
    <t>Вісник Книжкової Палати</t>
  </si>
  <si>
    <t>1 р на  міс.</t>
  </si>
  <si>
    <t xml:space="preserve">Всесвіт  </t>
  </si>
  <si>
    <t>74089</t>
  </si>
  <si>
    <t>1 р. на 2 мic.</t>
  </si>
  <si>
    <t>3</t>
  </si>
  <si>
    <t>1 р. на 2 міс.</t>
  </si>
  <si>
    <t>Економіка України</t>
  </si>
  <si>
    <t>1 р.на міс.</t>
  </si>
  <si>
    <t>Енерготехнології та ресурсозбереження</t>
  </si>
  <si>
    <t>Календар знаменних і памятних дат</t>
  </si>
  <si>
    <t>71008</t>
  </si>
  <si>
    <t>Математичні машини і системи</t>
  </si>
  <si>
    <t>37787</t>
  </si>
  <si>
    <t>Офіційний вісник України kompl.hnu@ukr.net</t>
  </si>
  <si>
    <t>01546</t>
  </si>
  <si>
    <t>Проблеми програмування</t>
  </si>
  <si>
    <t>90853</t>
  </si>
  <si>
    <t>Системні дослідження і інформаційні технології</t>
  </si>
  <si>
    <t>23918</t>
  </si>
  <si>
    <t>Техніка і технологія АПК</t>
  </si>
  <si>
    <t>49059</t>
  </si>
  <si>
    <t>Разом:</t>
  </si>
  <si>
    <t>Відповід. Фоміних В.В.тел. 067-7485598</t>
  </si>
  <si>
    <r>
      <t xml:space="preserve">Назва  организації: </t>
    </r>
    <r>
      <rPr>
        <b/>
        <sz val="9"/>
        <rFont val="Arial"/>
        <family val="2"/>
      </rPr>
      <t>Хмельницький національний університет</t>
    </r>
  </si>
  <si>
    <t>Українська мова</t>
  </si>
  <si>
    <t>23920</t>
  </si>
  <si>
    <t>1 р. на місяць</t>
  </si>
  <si>
    <t>Економіка.Фінанси.Право</t>
  </si>
  <si>
    <t>74182</t>
  </si>
  <si>
    <t>74341</t>
  </si>
  <si>
    <t>Наука та наукознавство</t>
  </si>
  <si>
    <t>Control systems and komp./ Інформатика , інформ. технологіі.</t>
  </si>
  <si>
    <t>Міжнародний науково-практичний журнал «Товари і ринки</t>
  </si>
  <si>
    <t>89866</t>
  </si>
  <si>
    <t>Мистецтво та освіта</t>
  </si>
  <si>
    <t>NOWY KURIER GALICYJSKI</t>
  </si>
  <si>
    <t>98780</t>
  </si>
  <si>
    <t>2 р.на місяць</t>
  </si>
  <si>
    <t>12</t>
  </si>
  <si>
    <t>Заявка №</t>
  </si>
  <si>
    <t>76964</t>
  </si>
  <si>
    <t xml:space="preserve">Всеукраїнський науково-педагогічний журнал «ОСВІТНІЙ ФАКТОР» </t>
  </si>
  <si>
    <t>BURDA</t>
  </si>
  <si>
    <t>74320</t>
  </si>
  <si>
    <t>5р. На тиждень (127 р. на півр.)</t>
  </si>
  <si>
    <t>127</t>
  </si>
  <si>
    <t>Служба порятунку Хмельниччини</t>
  </si>
  <si>
    <t>89092</t>
  </si>
  <si>
    <t>Охорона праці</t>
  </si>
  <si>
    <t>Охорона праці та пожежна безпека</t>
  </si>
  <si>
    <t>Фінанси України</t>
  </si>
  <si>
    <t>Урядовий кур'єр</t>
  </si>
  <si>
    <t>Всього вартість видань, звільнені від оподаткування</t>
  </si>
  <si>
    <t>Всього вартість видань, що оподатковуються</t>
  </si>
  <si>
    <t>в тому числі ПДВ 20%, грн</t>
  </si>
  <si>
    <t>Разом зПДВ 20%, грн.</t>
  </si>
  <si>
    <t xml:space="preserve">                      Директор наукової бібліотеки                                                Айвазян О.Б.</t>
  </si>
  <si>
    <t>Передплата на 1 півр. 2024 р.</t>
  </si>
  <si>
    <t>річна</t>
  </si>
  <si>
    <t>09641</t>
  </si>
  <si>
    <t>Зовнішня торгівля: економіка, фінанси, право</t>
  </si>
  <si>
    <t>1 - 6</t>
  </si>
  <si>
    <t>70745</t>
  </si>
  <si>
    <t>Міжнародний науковий журнал "Прикладна механіка"</t>
  </si>
  <si>
    <t>74645</t>
  </si>
  <si>
    <t>74328</t>
  </si>
  <si>
    <t>Народна творчість та етнологія</t>
  </si>
  <si>
    <t>74423</t>
  </si>
  <si>
    <t>Слово і час</t>
  </si>
  <si>
    <t>76528</t>
  </si>
  <si>
    <t>Фінансовий контроль(Off-line)* kompl.hnu@ukr.net</t>
  </si>
  <si>
    <t>74471</t>
  </si>
  <si>
    <t>Теоретична та експериментальна хімія</t>
  </si>
  <si>
    <t>74494</t>
  </si>
  <si>
    <t>74495</t>
  </si>
  <si>
    <t>Український математичний журнал</t>
  </si>
  <si>
    <t>Український хімічний журнал</t>
  </si>
  <si>
    <t>1 р. на 2 міс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</si>
</sst>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</numFmts>
  <fonts count="38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28" borderId="6" applyNumberFormat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7" applyNumberFormat="0" applyFill="0" applyAlignment="0" applyProtection="0"/>
    <xf numFmtId="0" fontId="33" fillId="30" borderId="0" applyNumberFormat="0" applyBorder="0" applyAlignment="0" applyProtection="0"/>
    <xf numFmtId="0" fontId="0" fillId="31" borderId="8" applyNumberFormat="0" applyFont="0" applyAlignment="0" applyProtection="0"/>
    <xf numFmtId="0" fontId="34" fillId="29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1" fillId="0" borderId="10" xfId="52" applyNumberFormat="1" applyFont="1" applyBorder="1" applyAlignment="1">
      <alignment horizontal="center" vertical="center" wrapText="1"/>
      <protection/>
    </xf>
    <xf numFmtId="2" fontId="1" fillId="0" borderId="10" xfId="52" applyNumberFormat="1" applyFont="1" applyBorder="1" applyAlignment="1">
      <alignment horizontal="center" vertical="center" wrapText="1"/>
      <protection/>
    </xf>
    <xf numFmtId="2" fontId="1" fillId="0" borderId="10" xfId="52" applyNumberFormat="1" applyFont="1" applyBorder="1" applyAlignment="1">
      <alignment horizontal="center" vertical="center"/>
      <protection/>
    </xf>
    <xf numFmtId="2" fontId="1" fillId="0" borderId="0" xfId="52" applyNumberFormat="1" applyFont="1" applyAlignment="1">
      <alignment horizontal="center" vertical="center"/>
      <protection/>
    </xf>
    <xf numFmtId="49" fontId="1" fillId="0" borderId="10" xfId="52" applyNumberFormat="1" applyFont="1" applyBorder="1" applyAlignment="1">
      <alignment horizontal="center" vertical="center"/>
      <protection/>
    </xf>
    <xf numFmtId="0" fontId="1" fillId="0" borderId="0" xfId="52" applyFont="1" applyAlignment="1">
      <alignment horizontal="center" vertical="center"/>
      <protection/>
    </xf>
    <xf numFmtId="0" fontId="2" fillId="0" borderId="0" xfId="52" applyNumberFormat="1" applyFont="1" applyAlignment="1">
      <alignment horizontal="center" vertical="center"/>
      <protection/>
    </xf>
    <xf numFmtId="49" fontId="2" fillId="0" borderId="0" xfId="52" applyNumberFormat="1" applyFont="1" applyAlignment="1">
      <alignment horizontal="center" vertical="center"/>
      <protection/>
    </xf>
    <xf numFmtId="49" fontId="1" fillId="0" borderId="0" xfId="52" applyNumberFormat="1" applyFont="1" applyAlignment="1">
      <alignment horizontal="center" vertical="center"/>
      <protection/>
    </xf>
    <xf numFmtId="49" fontId="1" fillId="0" borderId="0" xfId="52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2" fontId="2" fillId="0" borderId="0" xfId="52" applyNumberFormat="1" applyFont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52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2" fillId="0" borderId="0" xfId="52" applyNumberFormat="1" applyFont="1" applyAlignment="1">
      <alignment horizontal="left" vertical="center"/>
      <protection/>
    </xf>
    <xf numFmtId="0" fontId="1" fillId="0" borderId="0" xfId="52" applyNumberFormat="1" applyFont="1" applyAlignment="1">
      <alignment horizontal="left" vertical="center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2" fillId="0" borderId="0" xfId="52" applyNumberFormat="1" applyFont="1" applyAlignment="1">
      <alignment horizontal="left" vertical="center"/>
      <protection/>
    </xf>
    <xf numFmtId="49" fontId="1" fillId="0" borderId="0" xfId="52" applyNumberFormat="1" applyFont="1" applyAlignment="1">
      <alignment horizontal="left" vertical="center"/>
      <protection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49" fontId="1" fillId="0" borderId="10" xfId="52" applyNumberFormat="1" applyFont="1" applyBorder="1" applyAlignment="1">
      <alignment horizontal="center" vertical="top"/>
      <protection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4" fontId="1" fillId="0" borderId="10" xfId="53" applyNumberFormat="1" applyFont="1" applyBorder="1" applyAlignment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52" applyNumberFormat="1" applyFont="1" applyBorder="1" applyAlignment="1">
      <alignment horizontal="left" vertical="center" wrapText="1"/>
      <protection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52" applyNumberFormat="1" applyFont="1" applyFill="1" applyBorder="1" applyAlignment="1">
      <alignment horizontal="left" vertical="center" wrapText="1"/>
      <protection/>
    </xf>
    <xf numFmtId="0" fontId="1" fillId="0" borderId="11" xfId="52" applyFont="1" applyBorder="1" applyAlignment="1">
      <alignment horizontal="left" vertical="center" wrapText="1"/>
      <protection/>
    </xf>
    <xf numFmtId="0" fontId="1" fillId="0" borderId="11" xfId="0" applyFont="1" applyBorder="1" applyAlignment="1">
      <alignment wrapText="1"/>
    </xf>
    <xf numFmtId="0" fontId="1" fillId="0" borderId="11" xfId="52" applyFont="1" applyBorder="1" applyAlignment="1">
      <alignment horizontal="left" vertical="center"/>
      <protection/>
    </xf>
    <xf numFmtId="0" fontId="1" fillId="0" borderId="11" xfId="0" applyFont="1" applyBorder="1" applyAlignment="1">
      <alignment horizontal="left" wrapText="1"/>
    </xf>
    <xf numFmtId="2" fontId="2" fillId="0" borderId="10" xfId="52" applyNumberFormat="1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" fillId="0" borderId="10" xfId="52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Border="1" applyAlignment="1">
      <alignment horizontal="left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 4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K3" sqref="K3"/>
    </sheetView>
  </sheetViews>
  <sheetFormatPr defaultColWidth="9.00390625" defaultRowHeight="24.75" customHeight="1"/>
  <cols>
    <col min="1" max="1" width="4.00390625" style="45" customWidth="1"/>
    <col min="2" max="2" width="22.00390625" style="24" customWidth="1"/>
    <col min="3" max="3" width="8.125" style="11" customWidth="1"/>
    <col min="4" max="4" width="7.375" style="11" customWidth="1"/>
    <col min="5" max="5" width="7.25390625" style="19" customWidth="1"/>
    <col min="6" max="6" width="5.375" style="11" customWidth="1"/>
    <col min="7" max="7" width="4.625" style="11" customWidth="1"/>
    <col min="8" max="8" width="9.25390625" style="11" customWidth="1"/>
    <col min="9" max="9" width="8.00390625" style="11" customWidth="1"/>
    <col min="10" max="10" width="9.00390625" style="11" customWidth="1"/>
    <col min="11" max="16384" width="9.125" style="11" customWidth="1"/>
  </cols>
  <sheetData>
    <row r="1" spans="1:10" ht="14.25" customHeight="1">
      <c r="A1" s="18"/>
      <c r="B1" s="20" t="s">
        <v>0</v>
      </c>
      <c r="C1" s="8" t="s">
        <v>77</v>
      </c>
      <c r="D1" s="9"/>
      <c r="E1" s="10"/>
      <c r="F1" s="9"/>
      <c r="G1" s="9"/>
      <c r="H1" s="4"/>
      <c r="I1" s="4"/>
      <c r="J1" s="4"/>
    </row>
    <row r="2" spans="1:10" ht="12" customHeight="1">
      <c r="A2" s="18"/>
      <c r="B2" s="20" t="s">
        <v>95</v>
      </c>
      <c r="C2" s="9"/>
      <c r="D2" s="9"/>
      <c r="E2" s="10"/>
      <c r="F2" s="9"/>
      <c r="G2" s="9"/>
      <c r="H2" s="4"/>
      <c r="I2" s="4"/>
      <c r="J2" s="4"/>
    </row>
    <row r="3" spans="1:10" ht="19.5" customHeight="1">
      <c r="A3" s="18"/>
      <c r="B3" s="21" t="s">
        <v>61</v>
      </c>
      <c r="C3" s="8"/>
      <c r="D3" s="9"/>
      <c r="E3" s="10"/>
      <c r="F3" s="9"/>
      <c r="G3" s="9"/>
      <c r="H3" s="4"/>
      <c r="I3" s="4"/>
      <c r="J3" s="4"/>
    </row>
    <row r="4" spans="1:10" ht="14.25" customHeight="1">
      <c r="A4" s="18"/>
      <c r="B4" s="20" t="s">
        <v>1</v>
      </c>
      <c r="C4" s="25" t="s">
        <v>2</v>
      </c>
      <c r="D4" s="26"/>
      <c r="E4" s="10"/>
      <c r="F4" s="9"/>
      <c r="G4" s="9"/>
      <c r="H4" s="4"/>
      <c r="I4" s="4"/>
      <c r="J4" s="4"/>
    </row>
    <row r="5" spans="1:10" ht="12.75" customHeight="1">
      <c r="A5" s="18"/>
      <c r="B5" s="21" t="s">
        <v>3</v>
      </c>
      <c r="C5" s="25" t="s">
        <v>4</v>
      </c>
      <c r="D5" s="26"/>
      <c r="E5" s="10"/>
      <c r="F5" s="9"/>
      <c r="G5" s="9" t="s">
        <v>5</v>
      </c>
      <c r="H5" s="7">
        <v>29016</v>
      </c>
      <c r="I5" s="12"/>
      <c r="J5" s="4"/>
    </row>
    <row r="6" spans="1:10" ht="16.5" customHeight="1">
      <c r="A6" s="18"/>
      <c r="B6" s="21" t="s">
        <v>6</v>
      </c>
      <c r="C6" s="25" t="s">
        <v>7</v>
      </c>
      <c r="D6" s="26"/>
      <c r="E6" s="10"/>
      <c r="F6" s="9"/>
      <c r="G6" s="9" t="s">
        <v>8</v>
      </c>
      <c r="H6" s="4"/>
      <c r="I6" s="4"/>
      <c r="J6" s="4"/>
    </row>
    <row r="7" spans="1:10" ht="17.25" customHeight="1">
      <c r="A7" s="18"/>
      <c r="B7" s="21" t="s">
        <v>9</v>
      </c>
      <c r="C7" s="26" t="s">
        <v>10</v>
      </c>
      <c r="D7" s="9"/>
      <c r="E7" s="10"/>
      <c r="F7" s="9"/>
      <c r="G7" s="9"/>
      <c r="H7" s="4"/>
      <c r="I7" s="4"/>
      <c r="J7" s="4"/>
    </row>
    <row r="8" spans="1:10" ht="15.75" customHeight="1">
      <c r="A8" s="18"/>
      <c r="B8" s="21" t="s">
        <v>11</v>
      </c>
      <c r="C8" s="26" t="s">
        <v>12</v>
      </c>
      <c r="D8" s="9"/>
      <c r="E8" s="10"/>
      <c r="F8" s="9"/>
      <c r="G8" s="9"/>
      <c r="H8" s="8" t="s">
        <v>13</v>
      </c>
      <c r="I8" s="12" t="s">
        <v>14</v>
      </c>
      <c r="J8" s="4"/>
    </row>
    <row r="9" spans="1:10" ht="33.75" customHeight="1">
      <c r="A9" s="48"/>
      <c r="B9" s="49" t="s">
        <v>15</v>
      </c>
      <c r="C9" s="50" t="s">
        <v>16</v>
      </c>
      <c r="D9" s="50" t="s">
        <v>17</v>
      </c>
      <c r="E9" s="51" t="s">
        <v>18</v>
      </c>
      <c r="F9" s="51" t="s">
        <v>19</v>
      </c>
      <c r="G9" s="51" t="s">
        <v>20</v>
      </c>
      <c r="H9" s="52" t="s">
        <v>21</v>
      </c>
      <c r="I9" s="52" t="s">
        <v>22</v>
      </c>
      <c r="J9" s="53" t="s">
        <v>23</v>
      </c>
    </row>
    <row r="10" spans="1:10" ht="30" customHeight="1">
      <c r="A10" s="13">
        <v>1</v>
      </c>
      <c r="B10" s="36" t="s">
        <v>73</v>
      </c>
      <c r="C10" s="5" t="s">
        <v>74</v>
      </c>
      <c r="D10" s="5" t="s">
        <v>99</v>
      </c>
      <c r="E10" s="1" t="s">
        <v>75</v>
      </c>
      <c r="F10" s="5" t="s">
        <v>76</v>
      </c>
      <c r="G10" s="5" t="s">
        <v>27</v>
      </c>
      <c r="H10" s="2">
        <v>126</v>
      </c>
      <c r="I10" s="2">
        <v>15</v>
      </c>
      <c r="J10" s="3">
        <f aca="true" t="shared" si="0" ref="J10:J17">SUM(H10:I10)</f>
        <v>141</v>
      </c>
    </row>
    <row r="11" spans="1:10" ht="20.25" customHeight="1">
      <c r="A11" s="13">
        <v>2</v>
      </c>
      <c r="B11" s="36" t="s">
        <v>24</v>
      </c>
      <c r="C11" s="14">
        <v>30634</v>
      </c>
      <c r="D11" s="5" t="s">
        <v>99</v>
      </c>
      <c r="E11" s="16" t="s">
        <v>25</v>
      </c>
      <c r="F11" s="5" t="s">
        <v>26</v>
      </c>
      <c r="G11" s="5" t="s">
        <v>27</v>
      </c>
      <c r="H11" s="31">
        <v>300</v>
      </c>
      <c r="I11" s="2">
        <v>15</v>
      </c>
      <c r="J11" s="3">
        <f t="shared" si="0"/>
        <v>315</v>
      </c>
    </row>
    <row r="12" spans="1:10" ht="25.5" customHeight="1">
      <c r="A12" s="13">
        <v>3</v>
      </c>
      <c r="B12" s="36" t="s">
        <v>28</v>
      </c>
      <c r="C12" s="14">
        <v>30456</v>
      </c>
      <c r="D12" s="5" t="s">
        <v>99</v>
      </c>
      <c r="E12" s="16" t="s">
        <v>25</v>
      </c>
      <c r="F12" s="5" t="s">
        <v>26</v>
      </c>
      <c r="G12" s="5" t="s">
        <v>27</v>
      </c>
      <c r="H12" s="3">
        <v>252</v>
      </c>
      <c r="I12" s="2">
        <v>15</v>
      </c>
      <c r="J12" s="3">
        <f t="shared" si="0"/>
        <v>267</v>
      </c>
    </row>
    <row r="13" spans="1:10" ht="25.5" customHeight="1">
      <c r="A13" s="13">
        <v>4</v>
      </c>
      <c r="B13" s="42" t="s">
        <v>84</v>
      </c>
      <c r="C13" s="47">
        <v>86069</v>
      </c>
      <c r="D13" s="5" t="s">
        <v>99</v>
      </c>
      <c r="E13" s="29" t="s">
        <v>29</v>
      </c>
      <c r="F13" s="30" t="s">
        <v>36</v>
      </c>
      <c r="G13" s="28" t="s">
        <v>27</v>
      </c>
      <c r="H13" s="31">
        <v>150</v>
      </c>
      <c r="I13" s="2">
        <v>15</v>
      </c>
      <c r="J13" s="3">
        <f t="shared" si="0"/>
        <v>165</v>
      </c>
    </row>
    <row r="14" spans="1:10" ht="25.5" customHeight="1">
      <c r="A14" s="13">
        <v>5</v>
      </c>
      <c r="B14" s="37" t="s">
        <v>89</v>
      </c>
      <c r="C14" s="28">
        <v>40227</v>
      </c>
      <c r="D14" s="5" t="s">
        <v>99</v>
      </c>
      <c r="E14" s="29" t="s">
        <v>82</v>
      </c>
      <c r="F14" s="30" t="s">
        <v>83</v>
      </c>
      <c r="G14" s="28" t="s">
        <v>27</v>
      </c>
      <c r="H14" s="31">
        <v>660</v>
      </c>
      <c r="I14" s="2">
        <v>0</v>
      </c>
      <c r="J14" s="32">
        <f t="shared" si="0"/>
        <v>660</v>
      </c>
    </row>
    <row r="15" spans="1:10" ht="24" customHeight="1">
      <c r="A15" s="13">
        <v>6</v>
      </c>
      <c r="B15" s="38" t="s">
        <v>30</v>
      </c>
      <c r="C15" s="15">
        <v>21950</v>
      </c>
      <c r="D15" s="5" t="s">
        <v>99</v>
      </c>
      <c r="E15" s="1" t="s">
        <v>31</v>
      </c>
      <c r="F15" s="5" t="s">
        <v>32</v>
      </c>
      <c r="G15" s="15">
        <v>1</v>
      </c>
      <c r="H15" s="2">
        <v>110</v>
      </c>
      <c r="I15" s="2">
        <v>15</v>
      </c>
      <c r="J15" s="3">
        <f t="shared" si="0"/>
        <v>125</v>
      </c>
    </row>
    <row r="16" spans="1:11" ht="21.75" customHeight="1">
      <c r="A16" s="13">
        <v>7</v>
      </c>
      <c r="B16" s="38" t="s">
        <v>33</v>
      </c>
      <c r="C16" s="1" t="s">
        <v>34</v>
      </c>
      <c r="D16" s="5" t="s">
        <v>99</v>
      </c>
      <c r="E16" s="1" t="s">
        <v>31</v>
      </c>
      <c r="F16" s="5" t="s">
        <v>32</v>
      </c>
      <c r="G16" s="5" t="s">
        <v>27</v>
      </c>
      <c r="H16" s="2">
        <v>420</v>
      </c>
      <c r="I16" s="2">
        <v>15</v>
      </c>
      <c r="J16" s="3">
        <f t="shared" si="0"/>
        <v>435</v>
      </c>
      <c r="K16" s="11" t="s">
        <v>96</v>
      </c>
    </row>
    <row r="17" spans="1:10" ht="24">
      <c r="A17" s="13">
        <v>8</v>
      </c>
      <c r="B17" s="38" t="s">
        <v>80</v>
      </c>
      <c r="C17" s="1" t="s">
        <v>81</v>
      </c>
      <c r="D17" s="5" t="s">
        <v>99</v>
      </c>
      <c r="E17" s="1" t="s">
        <v>38</v>
      </c>
      <c r="F17" s="5" t="s">
        <v>36</v>
      </c>
      <c r="G17" s="5" t="s">
        <v>27</v>
      </c>
      <c r="H17" s="2">
        <v>780</v>
      </c>
      <c r="I17" s="2">
        <v>15</v>
      </c>
      <c r="J17" s="3">
        <f t="shared" si="0"/>
        <v>795</v>
      </c>
    </row>
    <row r="18" spans="1:10" ht="22.5" customHeight="1">
      <c r="A18" s="13">
        <v>9</v>
      </c>
      <c r="B18" s="36" t="s">
        <v>37</v>
      </c>
      <c r="C18" s="5">
        <v>40379</v>
      </c>
      <c r="D18" s="5" t="s">
        <v>99</v>
      </c>
      <c r="E18" s="1" t="s">
        <v>38</v>
      </c>
      <c r="F18" s="5" t="s">
        <v>36</v>
      </c>
      <c r="G18" s="5" t="s">
        <v>27</v>
      </c>
      <c r="H18" s="2">
        <v>750</v>
      </c>
      <c r="I18" s="2">
        <v>15</v>
      </c>
      <c r="J18" s="3">
        <f aca="true" t="shared" si="1" ref="J18:J43">SUM(H18:I18)</f>
        <v>765</v>
      </c>
    </row>
    <row r="19" spans="1:11" ht="21" customHeight="1">
      <c r="A19" s="13">
        <v>10</v>
      </c>
      <c r="B19" s="36" t="s">
        <v>39</v>
      </c>
      <c r="C19" s="5" t="s">
        <v>40</v>
      </c>
      <c r="D19" s="5" t="s">
        <v>99</v>
      </c>
      <c r="E19" s="16" t="s">
        <v>41</v>
      </c>
      <c r="F19" s="5" t="s">
        <v>42</v>
      </c>
      <c r="G19" s="5">
        <v>1</v>
      </c>
      <c r="H19" s="2">
        <v>915</v>
      </c>
      <c r="I19" s="2">
        <v>15</v>
      </c>
      <c r="J19" s="3">
        <f t="shared" si="1"/>
        <v>930</v>
      </c>
      <c r="K19" s="11" t="s">
        <v>96</v>
      </c>
    </row>
    <row r="20" spans="1:10" ht="35.25" customHeight="1">
      <c r="A20" s="13">
        <v>11</v>
      </c>
      <c r="B20" s="36" t="s">
        <v>79</v>
      </c>
      <c r="C20" s="5" t="s">
        <v>78</v>
      </c>
      <c r="D20" s="5" t="s">
        <v>99</v>
      </c>
      <c r="E20" s="1" t="s">
        <v>31</v>
      </c>
      <c r="F20" s="5" t="s">
        <v>32</v>
      </c>
      <c r="G20" s="5" t="s">
        <v>27</v>
      </c>
      <c r="H20" s="2">
        <v>110</v>
      </c>
      <c r="I20" s="2">
        <v>15</v>
      </c>
      <c r="J20" s="3">
        <f t="shared" si="1"/>
        <v>125</v>
      </c>
    </row>
    <row r="21" spans="1:10" ht="22.5" customHeight="1">
      <c r="A21" s="13">
        <v>12</v>
      </c>
      <c r="B21" s="36" t="s">
        <v>65</v>
      </c>
      <c r="C21" s="5" t="s">
        <v>66</v>
      </c>
      <c r="D21" s="5" t="s">
        <v>99</v>
      </c>
      <c r="E21" s="1" t="s">
        <v>43</v>
      </c>
      <c r="F21" s="5" t="s">
        <v>42</v>
      </c>
      <c r="G21" s="5">
        <v>1</v>
      </c>
      <c r="H21" s="2">
        <v>1230</v>
      </c>
      <c r="I21" s="2">
        <v>15</v>
      </c>
      <c r="J21" s="3">
        <f t="shared" si="1"/>
        <v>1245</v>
      </c>
    </row>
    <row r="22" spans="1:10" ht="24.75" customHeight="1">
      <c r="A22" s="13">
        <v>13</v>
      </c>
      <c r="B22" s="36" t="s">
        <v>44</v>
      </c>
      <c r="C22" s="5">
        <v>74158</v>
      </c>
      <c r="D22" s="5" t="s">
        <v>99</v>
      </c>
      <c r="E22" s="1" t="s">
        <v>45</v>
      </c>
      <c r="F22" s="5" t="s">
        <v>36</v>
      </c>
      <c r="G22" s="1" t="s">
        <v>27</v>
      </c>
      <c r="H22" s="2">
        <v>1140</v>
      </c>
      <c r="I22" s="2">
        <v>15</v>
      </c>
      <c r="J22" s="3">
        <f t="shared" si="1"/>
        <v>1155</v>
      </c>
    </row>
    <row r="23" spans="1:11" ht="24.75" customHeight="1">
      <c r="A23" s="13">
        <v>14</v>
      </c>
      <c r="B23" s="36" t="s">
        <v>46</v>
      </c>
      <c r="C23" s="5">
        <v>74546</v>
      </c>
      <c r="D23" s="5" t="s">
        <v>99</v>
      </c>
      <c r="E23" s="1" t="s">
        <v>31</v>
      </c>
      <c r="F23" s="5" t="s">
        <v>32</v>
      </c>
      <c r="G23" s="5">
        <v>1</v>
      </c>
      <c r="H23" s="2">
        <v>420</v>
      </c>
      <c r="I23" s="2">
        <v>15</v>
      </c>
      <c r="J23" s="3">
        <f t="shared" si="1"/>
        <v>435</v>
      </c>
      <c r="K23" s="11" t="s">
        <v>96</v>
      </c>
    </row>
    <row r="24" spans="1:11" ht="30.75" customHeight="1">
      <c r="A24" s="13">
        <v>15</v>
      </c>
      <c r="B24" s="36" t="s">
        <v>98</v>
      </c>
      <c r="C24" s="5" t="s">
        <v>97</v>
      </c>
      <c r="D24" s="5" t="s">
        <v>99</v>
      </c>
      <c r="E24" s="1" t="s">
        <v>45</v>
      </c>
      <c r="F24" s="5" t="s">
        <v>36</v>
      </c>
      <c r="G24" s="5" t="s">
        <v>27</v>
      </c>
      <c r="H24" s="2">
        <v>750</v>
      </c>
      <c r="I24" s="2">
        <v>15</v>
      </c>
      <c r="J24" s="3">
        <f t="shared" si="1"/>
        <v>765</v>
      </c>
      <c r="K24" s="11" t="s">
        <v>96</v>
      </c>
    </row>
    <row r="25" spans="1:10" ht="27" customHeight="1">
      <c r="A25" s="13">
        <v>16</v>
      </c>
      <c r="B25" s="36" t="s">
        <v>47</v>
      </c>
      <c r="C25" s="5">
        <v>22794</v>
      </c>
      <c r="D25" s="5" t="s">
        <v>99</v>
      </c>
      <c r="E25" s="1" t="s">
        <v>31</v>
      </c>
      <c r="F25" s="5" t="s">
        <v>32</v>
      </c>
      <c r="G25" s="5">
        <v>1</v>
      </c>
      <c r="H25" s="2">
        <v>190</v>
      </c>
      <c r="I25" s="2">
        <v>15</v>
      </c>
      <c r="J25" s="3">
        <f t="shared" si="1"/>
        <v>205</v>
      </c>
    </row>
    <row r="26" spans="1:10" ht="36" customHeight="1">
      <c r="A26" s="13">
        <v>17</v>
      </c>
      <c r="B26" s="36" t="s">
        <v>69</v>
      </c>
      <c r="C26" s="5" t="s">
        <v>48</v>
      </c>
      <c r="D26" s="5" t="s">
        <v>99</v>
      </c>
      <c r="E26" s="1" t="s">
        <v>31</v>
      </c>
      <c r="F26" s="5" t="s">
        <v>35</v>
      </c>
      <c r="G26" s="5" t="s">
        <v>27</v>
      </c>
      <c r="H26" s="2">
        <v>410</v>
      </c>
      <c r="I26" s="2">
        <v>15</v>
      </c>
      <c r="J26" s="3">
        <f t="shared" si="1"/>
        <v>425</v>
      </c>
    </row>
    <row r="27" spans="1:10" ht="24.75" customHeight="1">
      <c r="A27" s="13">
        <v>18</v>
      </c>
      <c r="B27" s="39" t="s">
        <v>49</v>
      </c>
      <c r="C27" s="1" t="s">
        <v>50</v>
      </c>
      <c r="D27" s="5" t="s">
        <v>99</v>
      </c>
      <c r="E27" s="1" t="s">
        <v>31</v>
      </c>
      <c r="F27" s="5" t="s">
        <v>32</v>
      </c>
      <c r="G27" s="5" t="s">
        <v>27</v>
      </c>
      <c r="H27" s="3">
        <v>40</v>
      </c>
      <c r="I27" s="2">
        <v>15</v>
      </c>
      <c r="J27" s="3">
        <f t="shared" si="1"/>
        <v>55</v>
      </c>
    </row>
    <row r="28" spans="1:11" ht="37.5" customHeight="1">
      <c r="A28" s="13">
        <v>19</v>
      </c>
      <c r="B28" s="46" t="s">
        <v>101</v>
      </c>
      <c r="C28" s="1" t="s">
        <v>100</v>
      </c>
      <c r="D28" s="5" t="s">
        <v>99</v>
      </c>
      <c r="E28" s="1" t="s">
        <v>29</v>
      </c>
      <c r="F28" s="5" t="s">
        <v>36</v>
      </c>
      <c r="G28" s="5" t="s">
        <v>27</v>
      </c>
      <c r="H28" s="3">
        <v>882</v>
      </c>
      <c r="I28" s="2">
        <v>15</v>
      </c>
      <c r="J28" s="3">
        <f t="shared" si="1"/>
        <v>897</v>
      </c>
      <c r="K28" s="11" t="s">
        <v>96</v>
      </c>
    </row>
    <row r="29" spans="1:10" ht="35.25" customHeight="1">
      <c r="A29" s="13">
        <v>20</v>
      </c>
      <c r="B29" s="27" t="s">
        <v>70</v>
      </c>
      <c r="C29" s="1" t="s">
        <v>71</v>
      </c>
      <c r="D29" s="5" t="s">
        <v>99</v>
      </c>
      <c r="E29" s="1" t="s">
        <v>31</v>
      </c>
      <c r="F29" s="5" t="s">
        <v>32</v>
      </c>
      <c r="G29" s="5" t="s">
        <v>27</v>
      </c>
      <c r="H29" s="3">
        <v>270</v>
      </c>
      <c r="I29" s="2">
        <v>15</v>
      </c>
      <c r="J29" s="3">
        <f t="shared" si="1"/>
        <v>285</v>
      </c>
    </row>
    <row r="30" spans="1:10" ht="21.75" customHeight="1">
      <c r="A30" s="13">
        <v>21</v>
      </c>
      <c r="B30" s="40" t="s">
        <v>72</v>
      </c>
      <c r="C30" s="1" t="s">
        <v>102</v>
      </c>
      <c r="D30" s="5" t="s">
        <v>99</v>
      </c>
      <c r="E30" s="1" t="s">
        <v>31</v>
      </c>
      <c r="F30" s="5" t="s">
        <v>32</v>
      </c>
      <c r="G30" s="5" t="s">
        <v>27</v>
      </c>
      <c r="H30" s="3">
        <v>170</v>
      </c>
      <c r="I30" s="2">
        <v>15</v>
      </c>
      <c r="J30" s="3">
        <f t="shared" si="1"/>
        <v>185</v>
      </c>
    </row>
    <row r="31" spans="1:10" ht="27.75" customHeight="1">
      <c r="A31" s="13">
        <v>22</v>
      </c>
      <c r="B31" s="40" t="s">
        <v>104</v>
      </c>
      <c r="C31" s="1" t="s">
        <v>103</v>
      </c>
      <c r="D31" s="5" t="s">
        <v>99</v>
      </c>
      <c r="E31" s="1" t="s">
        <v>31</v>
      </c>
      <c r="F31" s="5" t="s">
        <v>32</v>
      </c>
      <c r="G31" s="5" t="s">
        <v>27</v>
      </c>
      <c r="H31" s="3">
        <v>110</v>
      </c>
      <c r="I31" s="2">
        <v>15</v>
      </c>
      <c r="J31" s="3">
        <f t="shared" si="1"/>
        <v>125</v>
      </c>
    </row>
    <row r="32" spans="1:10" ht="23.25" customHeight="1">
      <c r="A32" s="13">
        <v>23</v>
      </c>
      <c r="B32" s="36" t="s">
        <v>68</v>
      </c>
      <c r="C32" s="5" t="s">
        <v>67</v>
      </c>
      <c r="D32" s="5" t="s">
        <v>99</v>
      </c>
      <c r="E32" s="1" t="s">
        <v>31</v>
      </c>
      <c r="F32" s="5" t="s">
        <v>32</v>
      </c>
      <c r="G32" s="5" t="s">
        <v>27</v>
      </c>
      <c r="H32" s="2">
        <v>210</v>
      </c>
      <c r="I32" s="2">
        <v>15</v>
      </c>
      <c r="J32" s="3">
        <f t="shared" si="1"/>
        <v>225</v>
      </c>
    </row>
    <row r="33" spans="1:10" ht="23.25" customHeight="1">
      <c r="A33" s="13">
        <v>24</v>
      </c>
      <c r="B33" s="37" t="s">
        <v>86</v>
      </c>
      <c r="C33" s="28">
        <v>74377</v>
      </c>
      <c r="D33" s="5" t="s">
        <v>99</v>
      </c>
      <c r="E33" s="29" t="s">
        <v>29</v>
      </c>
      <c r="F33" s="30" t="s">
        <v>36</v>
      </c>
      <c r="G33" s="28">
        <v>1</v>
      </c>
      <c r="H33" s="33">
        <v>4680</v>
      </c>
      <c r="I33" s="2">
        <v>15</v>
      </c>
      <c r="J33" s="3">
        <f>SUM(H33:I33)</f>
        <v>4695</v>
      </c>
    </row>
    <row r="34" spans="1:10" ht="23.25" customHeight="1">
      <c r="A34" s="13">
        <v>25</v>
      </c>
      <c r="B34" s="37" t="s">
        <v>87</v>
      </c>
      <c r="C34" s="34" t="s">
        <v>85</v>
      </c>
      <c r="D34" s="5" t="s">
        <v>99</v>
      </c>
      <c r="E34" s="29" t="s">
        <v>29</v>
      </c>
      <c r="F34" s="30" t="s">
        <v>36</v>
      </c>
      <c r="G34" s="28">
        <v>1</v>
      </c>
      <c r="H34" s="35">
        <v>5448</v>
      </c>
      <c r="I34" s="2">
        <v>15</v>
      </c>
      <c r="J34" s="3">
        <f>SUM(H34:I34)</f>
        <v>5463</v>
      </c>
    </row>
    <row r="35" spans="1:10" ht="33" customHeight="1">
      <c r="A35" s="13">
        <v>26</v>
      </c>
      <c r="B35" s="36" t="s">
        <v>51</v>
      </c>
      <c r="C35" s="17" t="s">
        <v>52</v>
      </c>
      <c r="D35" s="5" t="s">
        <v>99</v>
      </c>
      <c r="E35" s="16" t="s">
        <v>29</v>
      </c>
      <c r="F35" s="5" t="s">
        <v>36</v>
      </c>
      <c r="G35" s="5">
        <v>1</v>
      </c>
      <c r="H35" s="35">
        <v>4650</v>
      </c>
      <c r="I35" s="2">
        <v>15</v>
      </c>
      <c r="J35" s="3">
        <f t="shared" si="1"/>
        <v>4665</v>
      </c>
    </row>
    <row r="36" spans="1:10" ht="26.25" customHeight="1">
      <c r="A36" s="13">
        <v>27</v>
      </c>
      <c r="B36" s="36" t="s">
        <v>53</v>
      </c>
      <c r="C36" s="5" t="s">
        <v>54</v>
      </c>
      <c r="D36" s="5" t="s">
        <v>99</v>
      </c>
      <c r="E36" s="1" t="s">
        <v>31</v>
      </c>
      <c r="F36" s="5" t="s">
        <v>32</v>
      </c>
      <c r="G36" s="5">
        <v>1</v>
      </c>
      <c r="H36" s="2">
        <v>70</v>
      </c>
      <c r="I36" s="2">
        <v>15</v>
      </c>
      <c r="J36" s="3">
        <f t="shared" si="1"/>
        <v>85</v>
      </c>
    </row>
    <row r="37" spans="1:10" ht="31.5" customHeight="1">
      <c r="A37" s="13">
        <v>28</v>
      </c>
      <c r="B37" s="36" t="s">
        <v>55</v>
      </c>
      <c r="C37" s="5" t="s">
        <v>56</v>
      </c>
      <c r="D37" s="5" t="s">
        <v>99</v>
      </c>
      <c r="E37" s="1" t="s">
        <v>31</v>
      </c>
      <c r="F37" s="5" t="s">
        <v>32</v>
      </c>
      <c r="G37" s="5">
        <v>1</v>
      </c>
      <c r="H37" s="2">
        <v>810</v>
      </c>
      <c r="I37" s="2">
        <v>15</v>
      </c>
      <c r="J37" s="3">
        <f t="shared" si="1"/>
        <v>825</v>
      </c>
    </row>
    <row r="38" spans="1:11" ht="24.75" customHeight="1">
      <c r="A38" s="13">
        <v>29</v>
      </c>
      <c r="B38" s="36" t="s">
        <v>106</v>
      </c>
      <c r="C38" s="5" t="s">
        <v>105</v>
      </c>
      <c r="D38" s="5" t="s">
        <v>99</v>
      </c>
      <c r="E38" s="16" t="s">
        <v>29</v>
      </c>
      <c r="F38" s="5"/>
      <c r="G38" s="5"/>
      <c r="H38" s="2">
        <v>1590</v>
      </c>
      <c r="I38" s="2">
        <v>15</v>
      </c>
      <c r="J38" s="3">
        <f>SUM(H38:I38)</f>
        <v>1605</v>
      </c>
      <c r="K38" s="11" t="s">
        <v>96</v>
      </c>
    </row>
    <row r="39" spans="1:11" ht="24.75" customHeight="1">
      <c r="A39" s="13">
        <v>30</v>
      </c>
      <c r="B39" s="36" t="s">
        <v>110</v>
      </c>
      <c r="C39" s="5" t="s">
        <v>109</v>
      </c>
      <c r="D39" s="5" t="s">
        <v>99</v>
      </c>
      <c r="E39" s="16" t="s">
        <v>29</v>
      </c>
      <c r="F39" s="5"/>
      <c r="G39" s="5"/>
      <c r="H39" s="2">
        <v>930</v>
      </c>
      <c r="I39" s="2">
        <v>15</v>
      </c>
      <c r="J39" s="3">
        <f>SUM(H39:I39)</f>
        <v>945</v>
      </c>
      <c r="K39" s="11" t="s">
        <v>96</v>
      </c>
    </row>
    <row r="40" spans="1:10" ht="25.5" customHeight="1">
      <c r="A40" s="13">
        <v>31</v>
      </c>
      <c r="B40" s="36" t="s">
        <v>57</v>
      </c>
      <c r="C40" s="5" t="s">
        <v>58</v>
      </c>
      <c r="D40" s="5" t="s">
        <v>99</v>
      </c>
      <c r="E40" s="1" t="s">
        <v>31</v>
      </c>
      <c r="F40" s="1" t="s">
        <v>32</v>
      </c>
      <c r="G40" s="5" t="s">
        <v>27</v>
      </c>
      <c r="H40" s="2">
        <v>100</v>
      </c>
      <c r="I40" s="2">
        <v>15</v>
      </c>
      <c r="J40" s="3">
        <f t="shared" si="1"/>
        <v>115</v>
      </c>
    </row>
    <row r="41" spans="1:11" ht="26.25" customHeight="1">
      <c r="A41" s="13">
        <v>32</v>
      </c>
      <c r="B41" s="36" t="s">
        <v>62</v>
      </c>
      <c r="C41" s="5" t="s">
        <v>63</v>
      </c>
      <c r="D41" s="5" t="s">
        <v>99</v>
      </c>
      <c r="E41" s="1" t="s">
        <v>31</v>
      </c>
      <c r="F41" s="1" t="s">
        <v>32</v>
      </c>
      <c r="G41" s="5" t="s">
        <v>27</v>
      </c>
      <c r="H41" s="2">
        <v>420</v>
      </c>
      <c r="I41" s="2">
        <v>15</v>
      </c>
      <c r="J41" s="3">
        <f t="shared" si="1"/>
        <v>435</v>
      </c>
      <c r="K41" s="11" t="s">
        <v>96</v>
      </c>
    </row>
    <row r="42" spans="1:10" ht="26.25" customHeight="1">
      <c r="A42" s="13">
        <v>33</v>
      </c>
      <c r="B42" s="36" t="s">
        <v>113</v>
      </c>
      <c r="C42" s="5" t="s">
        <v>111</v>
      </c>
      <c r="D42" s="5" t="s">
        <v>99</v>
      </c>
      <c r="E42" s="1" t="s">
        <v>64</v>
      </c>
      <c r="F42" s="1" t="s">
        <v>36</v>
      </c>
      <c r="G42" s="5" t="s">
        <v>27</v>
      </c>
      <c r="H42" s="2">
        <v>750</v>
      </c>
      <c r="I42" s="2">
        <v>15</v>
      </c>
      <c r="J42" s="3">
        <f t="shared" si="1"/>
        <v>765</v>
      </c>
    </row>
    <row r="43" spans="1:10" ht="26.25" customHeight="1">
      <c r="A43" s="13">
        <v>34</v>
      </c>
      <c r="B43" s="36" t="s">
        <v>114</v>
      </c>
      <c r="C43" s="5" t="s">
        <v>112</v>
      </c>
      <c r="D43" s="5" t="s">
        <v>99</v>
      </c>
      <c r="E43" s="1" t="s">
        <v>115</v>
      </c>
      <c r="F43" s="1" t="s">
        <v>42</v>
      </c>
      <c r="G43" s="5" t="s">
        <v>42</v>
      </c>
      <c r="H43" s="2">
        <v>435</v>
      </c>
      <c r="I43" s="2">
        <v>15</v>
      </c>
      <c r="J43" s="3">
        <f t="shared" si="1"/>
        <v>450</v>
      </c>
    </row>
    <row r="44" spans="1:11" ht="25.5" customHeight="1">
      <c r="A44" s="13">
        <v>35</v>
      </c>
      <c r="B44" s="41" t="s">
        <v>88</v>
      </c>
      <c r="C44" s="5">
        <v>74580</v>
      </c>
      <c r="D44" s="5" t="s">
        <v>99</v>
      </c>
      <c r="E44" s="1" t="s">
        <v>64</v>
      </c>
      <c r="F44" s="5" t="s">
        <v>36</v>
      </c>
      <c r="G44" s="5">
        <v>1</v>
      </c>
      <c r="H44" s="2">
        <v>1230</v>
      </c>
      <c r="I44" s="2">
        <v>15</v>
      </c>
      <c r="J44" s="3">
        <f>SUM(H44:I44)</f>
        <v>1245</v>
      </c>
      <c r="K44" s="11" t="s">
        <v>96</v>
      </c>
    </row>
    <row r="45" spans="1:10" ht="30.75" customHeight="1">
      <c r="A45" s="13">
        <v>36</v>
      </c>
      <c r="B45" s="36" t="s">
        <v>108</v>
      </c>
      <c r="C45" s="5" t="s">
        <v>107</v>
      </c>
      <c r="D45" s="5" t="s">
        <v>99</v>
      </c>
      <c r="E45" s="1" t="s">
        <v>64</v>
      </c>
      <c r="F45" s="5" t="s">
        <v>36</v>
      </c>
      <c r="G45" s="5" t="s">
        <v>27</v>
      </c>
      <c r="H45" s="2">
        <v>1560</v>
      </c>
      <c r="I45" s="2">
        <v>15</v>
      </c>
      <c r="J45" s="3">
        <f>SUM(H45:I45)</f>
        <v>1575</v>
      </c>
    </row>
    <row r="46" spans="1:10" ht="25.5" customHeight="1">
      <c r="A46" s="13"/>
      <c r="B46" s="36"/>
      <c r="C46" s="5"/>
      <c r="D46" s="5"/>
      <c r="E46" s="1"/>
      <c r="F46" s="5"/>
      <c r="G46" s="5"/>
      <c r="H46" s="44" t="s">
        <v>59</v>
      </c>
      <c r="I46" s="2"/>
      <c r="J46" s="43">
        <f>SUM(J10:J45)</f>
        <v>33593</v>
      </c>
    </row>
    <row r="47" spans="1:10" ht="17.25" customHeight="1">
      <c r="A47" s="13"/>
      <c r="B47" s="54"/>
      <c r="C47" s="55"/>
      <c r="D47" s="13"/>
      <c r="E47" s="15"/>
      <c r="F47" s="13"/>
      <c r="G47" s="13"/>
      <c r="H47" s="44"/>
      <c r="I47" s="44"/>
      <c r="J47" s="44"/>
    </row>
    <row r="48" spans="1:10" ht="33" customHeight="1">
      <c r="A48" s="13"/>
      <c r="B48" s="15" t="s">
        <v>90</v>
      </c>
      <c r="C48" s="13"/>
      <c r="D48" s="13"/>
      <c r="E48" s="15"/>
      <c r="F48" s="13"/>
      <c r="G48" s="13"/>
      <c r="H48" s="13"/>
      <c r="I48" s="13"/>
      <c r="J48" s="44"/>
    </row>
    <row r="49" spans="1:10" ht="31.5" customHeight="1">
      <c r="A49" s="13"/>
      <c r="B49" s="15" t="s">
        <v>91</v>
      </c>
      <c r="C49" s="13"/>
      <c r="D49" s="13"/>
      <c r="E49" s="15"/>
      <c r="F49" s="13"/>
      <c r="G49" s="13"/>
      <c r="H49" s="13"/>
      <c r="I49" s="44"/>
      <c r="J49" s="44"/>
    </row>
    <row r="50" spans="1:10" ht="17.25" customHeight="1">
      <c r="A50" s="13"/>
      <c r="B50" s="15" t="s">
        <v>92</v>
      </c>
      <c r="C50" s="13"/>
      <c r="D50" s="13"/>
      <c r="E50" s="15"/>
      <c r="F50" s="13"/>
      <c r="G50" s="13"/>
      <c r="H50" s="13"/>
      <c r="I50" s="44"/>
      <c r="J50" s="44"/>
    </row>
    <row r="51" spans="1:10" ht="17.25" customHeight="1">
      <c r="A51" s="13"/>
      <c r="B51" s="15" t="s">
        <v>93</v>
      </c>
      <c r="C51" s="13"/>
      <c r="D51" s="13"/>
      <c r="E51" s="15"/>
      <c r="F51" s="13"/>
      <c r="G51" s="13"/>
      <c r="H51" s="44"/>
      <c r="I51" s="44"/>
      <c r="J51" s="44"/>
    </row>
    <row r="52" spans="1:3" ht="19.5" customHeight="1">
      <c r="A52" s="18"/>
      <c r="B52" s="22" t="s">
        <v>94</v>
      </c>
      <c r="C52" s="6"/>
    </row>
    <row r="53" ht="24.75" customHeight="1">
      <c r="B53" s="23" t="s">
        <v>60</v>
      </c>
    </row>
    <row r="54" ht="24.75" customHeight="1">
      <c r="B54" s="23"/>
    </row>
  </sheetData>
  <sheetProtection/>
  <mergeCells count="1">
    <mergeCell ref="B47:C4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2023-11-09T14:24:44Z</cp:lastPrinted>
  <dcterms:created xsi:type="dcterms:W3CDTF">2022-11-21T11:24:58Z</dcterms:created>
  <dcterms:modified xsi:type="dcterms:W3CDTF">2024-01-03T10:07:38Z</dcterms:modified>
  <cp:category/>
  <cp:version/>
  <cp:contentType/>
  <cp:contentStatus/>
</cp:coreProperties>
</file>